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0" i="1" l="1"/>
  <c r="C19" i="1"/>
  <c r="C18" i="1"/>
  <c r="E16" i="1"/>
  <c r="D16" i="1"/>
  <c r="C16" i="1"/>
  <c r="C14" i="1"/>
  <c r="C13" i="1"/>
  <c r="C12" i="1"/>
  <c r="C11" i="1"/>
  <c r="C9" i="1" s="1"/>
  <c r="C7" i="1" s="1"/>
  <c r="E9" i="1"/>
  <c r="D9" i="1"/>
  <c r="D7" i="1" s="1"/>
  <c r="E7" i="1"/>
</calcChain>
</file>

<file path=xl/sharedStrings.xml><?xml version="1.0" encoding="utf-8"?>
<sst xmlns="http://schemas.openxmlformats.org/spreadsheetml/2006/main" count="18" uniqueCount="14">
  <si>
    <t>12.2. Movimiento de correspondencia internacional, según tipo  de servicio y clase. Año 2019</t>
  </si>
  <si>
    <t>Tipo de Servicio y  Clase</t>
  </si>
  <si>
    <t>Recepción del Exterior</t>
  </si>
  <si>
    <t>Total</t>
  </si>
  <si>
    <t>Simple</t>
  </si>
  <si>
    <t>Certificada</t>
  </si>
  <si>
    <t>AÉREO</t>
  </si>
  <si>
    <t>Cartas y tarjetas postales</t>
  </si>
  <si>
    <t>Impresos y diarios</t>
  </si>
  <si>
    <t>Pequeños paquetes y encomiendas</t>
  </si>
  <si>
    <t>Oficiales</t>
  </si>
  <si>
    <r>
      <t>A.P.R.</t>
    </r>
    <r>
      <rPr>
        <b/>
        <vertAlign val="superscript"/>
        <sz val="8"/>
        <rFont val="Times New Roman"/>
        <family val="1"/>
      </rPr>
      <t>1/</t>
    </r>
  </si>
  <si>
    <t>1/ Envío con prioridad reducida.</t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</si>
  <si>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Dirección Nacional de Correos del Paraguay.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</si>
</sst>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##,###;;&quot;-&quot;"/>
    <numFmt numFmtId="166" formatCode="0.0"/>
    <numFmt numFmtId="167" formatCode="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168" fontId="17" fillId="12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7" fillId="16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20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8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32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168" fontId="6" fillId="2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168" fontId="11" fillId="6" borderId="4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4" fillId="47" borderId="15" applyNumberFormat="0" applyAlignment="0" applyProtection="0"/>
    <xf numFmtId="168" fontId="34" fillId="47" borderId="15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168" fontId="13" fillId="7" borderId="7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5" fillId="48" borderId="16" applyNumberFormat="0" applyAlignment="0" applyProtection="0"/>
    <xf numFmtId="168" fontId="35" fillId="48" borderId="16" applyNumberFormat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168" fontId="12" fillId="0" borderId="6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0" fontId="36" fillId="0" borderId="17" applyNumberFormat="0" applyFill="0" applyAlignment="0" applyProtection="0"/>
    <xf numFmtId="168" fontId="36" fillId="0" borderId="17" applyNumberFormat="0" applyFill="0" applyAlignment="0" applyProtection="0"/>
    <xf numFmtId="169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168" fontId="17" fillId="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13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7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1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29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168" fontId="9" fillId="5" borderId="4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32" fillId="38" borderId="15" applyNumberFormat="0" applyAlignment="0" applyProtection="0"/>
    <xf numFmtId="168" fontId="32" fillId="38" borderId="15" applyNumberFormat="0" applyAlignment="0" applyProtection="0"/>
    <xf numFmtId="0" fontId="1" fillId="0" borderId="0" applyNumberFormat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NumberFormat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Font="0" applyFill="0" applyBorder="0" applyAlignment="0" applyProtection="0"/>
    <xf numFmtId="172" fontId="31" fillId="0" borderId="0" applyFill="0" applyBorder="0" applyAlignment="0" applyProtection="0"/>
    <xf numFmtId="173" fontId="31" fillId="0" borderId="0" applyFill="0" applyBorder="0" applyAlignment="0" applyProtection="0"/>
    <xf numFmtId="174" fontId="31" fillId="0" borderId="0" applyFill="0" applyBorder="0" applyAlignment="0" applyProtection="0"/>
    <xf numFmtId="175" fontId="31" fillId="0" borderId="0" applyFont="0" applyFill="0" applyBorder="0" applyAlignment="0" applyProtection="0"/>
    <xf numFmtId="0" fontId="38" fillId="53" borderId="0" applyNumberFormat="0" applyFont="0" applyBorder="0" applyProtection="0"/>
    <xf numFmtId="176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7" fillId="3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31" fillId="0" borderId="0" applyFill="0" applyBorder="0" applyAlignment="0" applyProtection="0"/>
    <xf numFmtId="177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8" fontId="31" fillId="0" borderId="0" applyFill="0" applyBorder="0" applyAlignment="0" applyProtection="0"/>
    <xf numFmtId="41" fontId="20" fillId="0" borderId="0" applyFont="0" applyFill="0" applyBorder="0" applyAlignment="0" applyProtection="0"/>
    <xf numFmtId="178" fontId="31" fillId="0" borderId="0" applyFill="0" applyBorder="0" applyAlignment="0" applyProtection="0"/>
    <xf numFmtId="179" fontId="31" fillId="0" borderId="0" applyFill="0" applyBorder="0" applyAlignment="0" applyProtection="0"/>
    <xf numFmtId="178" fontId="31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31" fillId="0" borderId="0" applyFill="0" applyBorder="0" applyAlignment="0" applyProtection="0"/>
    <xf numFmtId="177" fontId="31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5" fontId="3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87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88" fontId="31" fillId="0" borderId="0" applyFill="0" applyBorder="0" applyAlignment="0" applyProtection="0"/>
    <xf numFmtId="184" fontId="31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90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86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ont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1" fillId="0" borderId="0" applyFill="0" applyBorder="0" applyAlignment="0" applyProtection="0"/>
    <xf numFmtId="182" fontId="1" fillId="0" borderId="0" applyFont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2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92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48" fillId="0" borderId="0" applyNumberFormat="0" applyBorder="0" applyProtection="0"/>
    <xf numFmtId="19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66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0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168" fontId="8" fillId="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5" fontId="50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37" fontId="47" fillId="0" borderId="0"/>
    <xf numFmtId="196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20" fillId="0" borderId="0" applyNumberFormat="0" applyFill="0" applyBorder="0" applyAlignment="0" applyProtection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2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31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31" fillId="55" borderId="18" applyNumberFormat="0" applyFont="0" applyAlignment="0" applyProtection="0"/>
    <xf numFmtId="168" fontId="31" fillId="55" borderId="18" applyNumberFormat="0" applyFont="0" applyAlignment="0" applyProtection="0"/>
    <xf numFmtId="168" fontId="31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0" fontId="29" fillId="55" borderId="18" applyNumberFormat="0" applyFont="0" applyAlignment="0" applyProtection="0"/>
    <xf numFmtId="168" fontId="29" fillId="55" borderId="18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168" fontId="10" fillId="6" borderId="5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58" fillId="47" borderId="19" applyNumberFormat="0" applyAlignment="0" applyProtection="0"/>
    <xf numFmtId="168" fontId="58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168" fontId="3" fillId="0" borderId="1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168" fontId="4" fillId="0" borderId="2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168" fontId="5" fillId="0" borderId="3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37" fillId="0" borderId="22" applyNumberFormat="0" applyFill="0" applyAlignment="0" applyProtection="0"/>
    <xf numFmtId="168" fontId="37" fillId="0" borderId="22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168" fontId="16" fillId="0" borderId="9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</cellStyleXfs>
  <cellXfs count="30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/>
    <xf numFmtId="0" fontId="21" fillId="0" borderId="0" xfId="0" applyFont="1" applyFill="1" applyBorder="1"/>
    <xf numFmtId="0" fontId="20" fillId="0" borderId="10" xfId="0" applyFont="1" applyFill="1" applyBorder="1" applyAlignment="1">
      <alignment horizontal="center"/>
    </xf>
    <xf numFmtId="164" fontId="20" fillId="0" borderId="10" xfId="0" applyNumberFormat="1" applyFont="1" applyFill="1" applyBorder="1" applyAlignment="1" applyProtection="1">
      <alignment horizontal="center"/>
    </xf>
    <xf numFmtId="0" fontId="20" fillId="0" borderId="0" xfId="0" applyFont="1" applyFill="1" applyAlignment="1">
      <alignment horizontal="left" indent="3"/>
    </xf>
    <xf numFmtId="0" fontId="22" fillId="0" borderId="0" xfId="0" applyFont="1" applyFill="1"/>
    <xf numFmtId="0" fontId="23" fillId="0" borderId="0" xfId="0" applyFont="1" applyFill="1" applyAlignment="1" applyProtection="1">
      <alignment horizontal="left" indent="3"/>
    </xf>
    <xf numFmtId="3" fontId="23" fillId="0" borderId="0" xfId="0" applyNumberFormat="1" applyFont="1" applyFill="1" applyAlignment="1" applyProtection="1">
      <alignment horizontal="right" indent="2"/>
    </xf>
    <xf numFmtId="3" fontId="20" fillId="0" borderId="0" xfId="0" applyNumberFormat="1" applyFont="1" applyFill="1" applyAlignment="1">
      <alignment horizontal="right" indent="2"/>
    </xf>
    <xf numFmtId="0" fontId="24" fillId="0" borderId="0" xfId="0" applyFont="1" applyFill="1"/>
    <xf numFmtId="0" fontId="25" fillId="0" borderId="0" xfId="0" applyFont="1"/>
    <xf numFmtId="0" fontId="20" fillId="0" borderId="0" xfId="0" applyFont="1" applyFill="1" applyAlignment="1" applyProtection="1">
      <alignment horizontal="left" indent="3"/>
    </xf>
    <xf numFmtId="3" fontId="20" fillId="0" borderId="0" xfId="0" applyNumberFormat="1" applyFont="1" applyFill="1" applyAlignment="1" applyProtection="1">
      <alignment horizontal="right" indent="2"/>
    </xf>
    <xf numFmtId="165" fontId="20" fillId="0" borderId="0" xfId="0" applyNumberFormat="1" applyFont="1" applyFill="1" applyAlignment="1">
      <alignment horizontal="right" indent="2"/>
    </xf>
    <xf numFmtId="0" fontId="20" fillId="0" borderId="14" xfId="0" applyFont="1" applyFill="1" applyBorder="1" applyAlignment="1">
      <alignment horizontal="left" indent="3"/>
    </xf>
    <xf numFmtId="166" fontId="20" fillId="0" borderId="14" xfId="0" applyNumberFormat="1" applyFont="1" applyFill="1" applyBorder="1" applyAlignment="1">
      <alignment horizontal="right"/>
    </xf>
    <xf numFmtId="167" fontId="20" fillId="0" borderId="0" xfId="0" applyNumberFormat="1" applyFont="1" applyFill="1"/>
    <xf numFmtId="0" fontId="27" fillId="0" borderId="0" xfId="0" applyFont="1" applyFill="1"/>
    <xf numFmtId="37" fontId="20" fillId="0" borderId="0" xfId="0" applyNumberFormat="1" applyFont="1" applyFill="1" applyProtection="1"/>
    <xf numFmtId="37" fontId="27" fillId="0" borderId="0" xfId="0" applyNumberFormat="1" applyFont="1" applyFill="1" applyAlignment="1" applyProtection="1">
      <alignment horizontal="left"/>
    </xf>
    <xf numFmtId="0" fontId="20" fillId="0" borderId="10" xfId="0" applyFont="1" applyFill="1" applyBorder="1" applyAlignment="1">
      <alignment horizontal="left" vertical="center" wrapText="1" indent="3"/>
    </xf>
    <xf numFmtId="0" fontId="21" fillId="0" borderId="10" xfId="0" applyFont="1" applyFill="1" applyBorder="1" applyAlignment="1">
      <alignment horizontal="left" vertical="center" wrapText="1" indent="3"/>
    </xf>
    <xf numFmtId="0" fontId="20" fillId="0" borderId="11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25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37.140625" style="5" customWidth="1"/>
    <col min="3" max="3" width="15" style="5" customWidth="1"/>
    <col min="4" max="4" width="15.42578125" style="5" customWidth="1"/>
    <col min="5" max="5" width="16.42578125" style="5" customWidth="1"/>
    <col min="6" max="16384" width="11.42578125" style="5"/>
  </cols>
  <sheetData>
    <row r="1" spans="1:5" s="2" customFormat="1">
      <c r="A1" s="1"/>
    </row>
    <row r="2" spans="1:5" s="3" customFormat="1" ht="15" customHeight="1">
      <c r="B2" s="3" t="s">
        <v>0</v>
      </c>
    </row>
    <row r="3" spans="1:5" ht="5.0999999999999996" customHeight="1">
      <c r="B3" s="3"/>
      <c r="C3" s="3"/>
      <c r="D3" s="3"/>
      <c r="E3" s="3"/>
    </row>
    <row r="4" spans="1:5">
      <c r="A4" s="6"/>
      <c r="B4" s="25" t="s">
        <v>1</v>
      </c>
      <c r="C4" s="27" t="s">
        <v>2</v>
      </c>
      <c r="D4" s="28"/>
      <c r="E4" s="29"/>
    </row>
    <row r="5" spans="1:5">
      <c r="A5" s="6"/>
      <c r="B5" s="26"/>
      <c r="C5" s="7" t="s">
        <v>3</v>
      </c>
      <c r="D5" s="8" t="s">
        <v>4</v>
      </c>
      <c r="E5" s="8" t="s">
        <v>5</v>
      </c>
    </row>
    <row r="6" spans="1:5" ht="5.0999999999999996" customHeight="1">
      <c r="B6" s="9"/>
      <c r="C6" s="3"/>
      <c r="D6" s="3"/>
      <c r="E6" s="3"/>
    </row>
    <row r="7" spans="1:5">
      <c r="A7" s="10"/>
      <c r="B7" s="11" t="s">
        <v>3</v>
      </c>
      <c r="C7" s="12">
        <f>+C9+C16</f>
        <v>461835</v>
      </c>
      <c r="D7" s="12">
        <f>SUM(D9,D16)</f>
        <v>394932</v>
      </c>
      <c r="E7" s="12">
        <f>SUM(E9,E16)</f>
        <v>66903</v>
      </c>
    </row>
    <row r="8" spans="1:5" ht="5.0999999999999996" customHeight="1">
      <c r="A8" s="10"/>
      <c r="B8" s="9"/>
      <c r="C8" s="13"/>
      <c r="D8" s="13"/>
      <c r="E8" s="13"/>
    </row>
    <row r="9" spans="1:5" s="15" customFormat="1">
      <c r="A9" s="14"/>
      <c r="B9" s="11" t="s">
        <v>6</v>
      </c>
      <c r="C9" s="12">
        <f>SUM(C10:C14)</f>
        <v>426197</v>
      </c>
      <c r="D9" s="12">
        <f>SUM(D10:D14)</f>
        <v>359638</v>
      </c>
      <c r="E9" s="12">
        <f>SUM(E10:E14)</f>
        <v>66559</v>
      </c>
    </row>
    <row r="10" spans="1:5" ht="5.0999999999999996" customHeight="1">
      <c r="A10" s="10"/>
      <c r="B10" s="9"/>
      <c r="C10" s="13"/>
      <c r="D10" s="13"/>
      <c r="E10" s="13"/>
    </row>
    <row r="11" spans="1:5">
      <c r="A11" s="10"/>
      <c r="B11" s="16" t="s">
        <v>7</v>
      </c>
      <c r="C11" s="17">
        <f>SUM(D11:E11)</f>
        <v>160863</v>
      </c>
      <c r="D11" s="17">
        <v>141173</v>
      </c>
      <c r="E11" s="17">
        <v>19690</v>
      </c>
    </row>
    <row r="12" spans="1:5">
      <c r="A12" s="10"/>
      <c r="B12" s="16" t="s">
        <v>8</v>
      </c>
      <c r="C12" s="17">
        <f>SUM(D12:E12)</f>
        <v>179087</v>
      </c>
      <c r="D12" s="17">
        <v>178532</v>
      </c>
      <c r="E12" s="17">
        <v>555</v>
      </c>
    </row>
    <row r="13" spans="1:5">
      <c r="A13" s="14"/>
      <c r="B13" s="16" t="s">
        <v>9</v>
      </c>
      <c r="C13" s="17">
        <f>SUM(D13:E13)</f>
        <v>81602</v>
      </c>
      <c r="D13" s="17">
        <v>35890</v>
      </c>
      <c r="E13" s="17">
        <v>45712</v>
      </c>
    </row>
    <row r="14" spans="1:5">
      <c r="A14" s="10"/>
      <c r="B14" s="16" t="s">
        <v>10</v>
      </c>
      <c r="C14" s="17">
        <f>SUM(D14:E14)</f>
        <v>4645</v>
      </c>
      <c r="D14" s="17">
        <v>4043</v>
      </c>
      <c r="E14" s="18">
        <v>602</v>
      </c>
    </row>
    <row r="15" spans="1:5" ht="4.5" customHeight="1">
      <c r="A15" s="10"/>
      <c r="B15" s="16"/>
      <c r="C15" s="13"/>
      <c r="D15" s="13"/>
      <c r="E15" s="13"/>
    </row>
    <row r="16" spans="1:5" s="4" customFormat="1">
      <c r="B16" s="11" t="s">
        <v>11</v>
      </c>
      <c r="C16" s="12">
        <f>SUM(C17:C20)</f>
        <v>35638</v>
      </c>
      <c r="D16" s="12">
        <f>SUM(D17:D20)</f>
        <v>35294</v>
      </c>
      <c r="E16" s="12">
        <f>SUM(E17:E20)</f>
        <v>344</v>
      </c>
    </row>
    <row r="17" spans="1:5" ht="5.0999999999999996" customHeight="1">
      <c r="B17" s="9"/>
      <c r="C17" s="13"/>
      <c r="D17" s="17"/>
      <c r="E17" s="17"/>
    </row>
    <row r="18" spans="1:5" s="15" customFormat="1">
      <c r="A18" s="4"/>
      <c r="B18" s="16" t="s">
        <v>7</v>
      </c>
      <c r="C18" s="13">
        <f>SUM(D18:E18)</f>
        <v>996</v>
      </c>
      <c r="D18" s="17">
        <v>893</v>
      </c>
      <c r="E18" s="17">
        <v>103</v>
      </c>
    </row>
    <row r="19" spans="1:5">
      <c r="B19" s="16" t="s">
        <v>8</v>
      </c>
      <c r="C19" s="13">
        <f>SUM(D19:E19)</f>
        <v>28932</v>
      </c>
      <c r="D19" s="17">
        <v>28928</v>
      </c>
      <c r="E19" s="17">
        <v>4</v>
      </c>
    </row>
    <row r="20" spans="1:5">
      <c r="B20" s="16" t="s">
        <v>9</v>
      </c>
      <c r="C20" s="13">
        <f>SUM(D20:E20)</f>
        <v>5710</v>
      </c>
      <c r="D20" s="17">
        <v>5473</v>
      </c>
      <c r="E20" s="17">
        <v>237</v>
      </c>
    </row>
    <row r="21" spans="1:5" s="3" customFormat="1" ht="4.5" customHeight="1" thickBot="1">
      <c r="A21" s="4"/>
      <c r="B21" s="19"/>
      <c r="C21" s="20"/>
      <c r="D21" s="20"/>
      <c r="E21" s="20"/>
    </row>
    <row r="22" spans="1:5" s="3" customFormat="1" ht="5.0999999999999996" customHeight="1">
      <c r="A22" s="4"/>
      <c r="D22" s="21"/>
    </row>
    <row r="23" spans="1:5" s="4" customFormat="1">
      <c r="B23" s="22" t="s">
        <v>12</v>
      </c>
      <c r="C23" s="23"/>
      <c r="D23" s="23"/>
      <c r="E23" s="23"/>
    </row>
    <row r="24" spans="1:5" ht="5.0999999999999996" customHeight="1">
      <c r="B24" s="24"/>
      <c r="C24" s="23"/>
      <c r="D24" s="23"/>
      <c r="E24" s="23"/>
    </row>
    <row r="25" spans="1:5">
      <c r="B25" s="24" t="s">
        <v>13</v>
      </c>
    </row>
  </sheetData>
  <mergeCells count="2">
    <mergeCell ref="B4:B5"/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2021-01-15T18:00:39Z</dcterms:created>
  <dcterms:modified xsi:type="dcterms:W3CDTF">2021-06-10T13:36:16Z</dcterms:modified>
</cp:coreProperties>
</file>